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ecb81d18a42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ison" sheetId="1" r:id="R3be9e19721f74d30"/>
    <x:sheet xmlns:r="http://schemas.openxmlformats.org/officeDocument/2006/relationships" name="Evidence" sheetId="2" r:id="R8288be158bdc49a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%"/>
    <x:numFmt numFmtId="201" formatCode="0"/>
    <x:numFmt numFmtId="202" formatCode="0.00"/>
    <x:numFmt numFmtId="203" formatCode="yyyy-mm-dd"/>
  </x:numFmts>
  <x:fonts count="6">
    <x:font>
      <x:sz val="11"/>
      <x:name val="Carlito"/>
    </x:font>
    <x:font>
      <x:sz val="11"/>
      <x:color rgb="FF001F45"/>
      <x:name val="Helvetica Neue"/>
    </x:font>
    <x:font>
      <x:b/>
      <x:sz val="19"/>
      <x:color rgb="FF001F45"/>
      <x:name val="Helvetica Neue"/>
    </x:font>
    <x:font>
      <x:b/>
      <x:sz val="11"/>
      <x:color rgb="FFFFFFFF"/>
      <x:name val="Helvetica Neue"/>
    </x:font>
    <x:font>
      <x:b/>
      <x:sz val="11"/>
      <x:color rgb="FF001F45"/>
      <x:name val="Helvetica Neue"/>
    </x:font>
    <x:font>
      <x:sz val="10"/>
      <x:color rgb="FF1C6EBA"/>
      <x:name val="Helvetica Neue"/>
    </x:font>
  </x:fonts>
  <x:fills count="5">
    <x:fill>
      <x:patternFill patternType="none"/>
    </x:fill>
    <x:fill>
      <x:patternFill patternType="gray125"/>
    </x:fill>
    <x:fill>
      <x:patternFill patternType="solid">
        <x:fgColor rgb="FF001F45"/>
      </x:patternFill>
    </x:fill>
    <x:fill>
      <x:patternFill patternType="solid">
        <x:fgColor rgb="FFFFF3D6"/>
      </x:patternFill>
    </x:fill>
    <x:fill>
      <x:patternFill patternType="solid">
        <x:fgColor rgb="FFEAF4FA"/>
      </x:patternFill>
    </x:fill>
  </x:fills>
  <x:borders count="1">
    <x:border/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202" fontId="4" fillId="4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3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64fbcf2cd24a91" /><Relationship Type="http://schemas.openxmlformats.org/officeDocument/2006/relationships/theme" Target="/xl/theme/theme1.xml" Id="Rd6a43baa9a53470a" /><Relationship Type="http://schemas.openxmlformats.org/officeDocument/2006/relationships/sharedStrings" Target="/xl/sharedStrings.xml" Id="R787c0049fcab4f53" /><Relationship Type="http://schemas.openxmlformats.org/officeDocument/2006/relationships/worksheet" Target="/xl/worksheets/sheet1.xml" Id="R3be9e19721f74d30" /><Relationship Type="http://schemas.openxmlformats.org/officeDocument/2006/relationships/worksheet" Target="/xl/worksheets/sheet2.xml" Id="R8288be158bdc49a0" /></Relationships>
</file>

<file path=xl/tables/table1.xml><?xml version="1.0" encoding="utf-8"?>
<x:table xmlns:x="http://schemas.openxmlformats.org/spreadsheetml/2006/main" id="1" name="SelectionEvidence" displayName="SelectionEvidence" ref="A5:H77" headerRowCount="1" totalsRowCount="0" totalsRowShown="0">
  <x:tableColumns count="8">
    <x:tableColumn id="1" name="Candidate"/>
    <x:tableColumn id="2" name="Criterion or requirement"/>
    <x:tableColumn id="3" name="Suggested test — adapt to your business"/>
    <x:tableColumn id="4" name="Observation or result"/>
    <x:tableColumn id="5" name="Evidence URL"/>
    <x:tableColumn id="6" name="Checked on"/>
    <x:tableColumn id="7" name="Owner"/>
    <x:tableColumn id="8" name="Edition / version / scop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55aabe4be80147e5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.670000076293945" hidden="0" customWidth="1"/>
    <x:col min="2" max="2" width="9.779999732971191" hidden="0" customWidth="1"/>
    <x:col min="3" max="3" width="16.219999313354492" hidden="0" customWidth="1"/>
    <x:col min="4" max="4" width="16.219999313354492" hidden="0" customWidth="1"/>
    <x:col min="5" max="5" width="16.219999313354492" hidden="0" customWidth="1"/>
    <x:col min="6" max="6" width="16.219999313354492" hidden="0" customWidth="1"/>
    <x:col min="7" max="7" width="16.219999313354492" hidden="0" customWidth="1"/>
    <x:col min="8" max="8" width="16.219999313354492" hidden="0" customWidth="1"/>
  </x:cols>
  <x:sheetData>
    <x:row r="1" ht="38" customHeight="1">
      <x:c r="A1" s="3" t="str">
        <x:v>Headless platform selection</x:v>
      </x:c>
      <x:c r="B1" s="2"/>
      <x:c r="C1" s="2"/>
      <x:c r="D1" s="2"/>
      <x:c r="E1" s="2"/>
      <x:c r="F1" s="2"/>
      <x:c r="G1" s="2"/>
      <x:c r="H1" s="2"/>
    </x:row>
    <x:row r="2" ht="29" customHeight="1">
      <x:c r="A2" s="2" t="str">
        <x:v>AppWebSeo · September 2026</x:v>
      </x:c>
      <x:c r="B2" s="2"/>
      <x:c r="C2" s="2"/>
      <x:c r="D2" s="2"/>
      <x:c r="E2" s="2"/>
      <x:c r="F2" s="2"/>
      <x:c r="G2" s="2"/>
      <x:c r="H2" s="2"/>
    </x:row>
    <x:row r="3" ht="29" customHeight="1">
      <x:c r="A3" s="2"/>
      <x:c r="B3" s="2"/>
      <x:c r="C3" s="2"/>
      <x:c r="D3" s="2"/>
      <x:c r="E3" s="2"/>
      <x:c r="F3" s="2"/>
      <x:c r="G3" s="2"/>
      <x:c r="H3" s="2"/>
    </x:row>
    <x:row r="4" ht="29" customHeight="1">
      <x:c r="A4" s="2" t="str">
        <x:v>Complete amber input cells. Record the evidence in the Evidence sheet.</x:v>
      </x:c>
      <x:c r="B4" s="2"/>
      <x:c r="C4" s="2"/>
      <x:c r="D4" s="2"/>
      <x:c r="E4" s="2"/>
      <x:c r="F4" s="2"/>
      <x:c r="G4" s="2"/>
      <x:c r="H4" s="2"/>
    </x:row>
    <x:row r="5" ht="29" customHeight="1">
      <x:c r="A5" s="2"/>
      <x:c r="B5" s="2"/>
      <x:c r="C5" s="2"/>
      <x:c r="D5" s="2"/>
      <x:c r="E5" s="2"/>
      <x:c r="F5" s="2"/>
      <x:c r="G5" s="2"/>
      <x:c r="H5" s="2"/>
    </x:row>
    <x:row r="6" ht="48" customHeight="1">
      <x:c r="A6" s="6" t="str">
        <x:v>Criterion</x:v>
      </x:c>
      <x:c r="B6" s="6" t="str">
        <x:v>Weight</x:v>
      </x:c>
      <x:c r="C6" s="6" t="str">
        <x:v>Shopify + Hydrogen</x:v>
      </x:c>
      <x:c r="D6" s="6" t="str">
        <x:v>BigCommerce + Catalyst</x:v>
      </x:c>
      <x:c r="E6" s="6" t="str">
        <x:v>commercetools</x:v>
      </x:c>
      <x:c r="F6" s="6" t="str">
        <x:v>Adobe Commerce</x:v>
      </x:c>
      <x:c r="G6" s="6" t="str">
        <x:v>Saleor</x:v>
      </x:c>
      <x:c r="H6" s="6" t="str">
        <x:v>Medusa</x:v>
      </x:c>
    </x:row>
    <x:row r="7" ht="34" customHeight="1">
      <x:c r="A7" s="7" t="str">
        <x:v>Revenue-critical commerce fit</x:v>
      </x:c>
      <x:c r="B7" s="9" t="n">
        <x:v>0.25</x:v>
      </x:c>
      <x:c r="C7" s="11"/>
      <x:c r="D7" s="11"/>
      <x:c r="E7" s="11"/>
      <x:c r="F7" s="11"/>
      <x:c r="G7" s="11"/>
      <x:c r="H7" s="11"/>
    </x:row>
    <x:row r="8" ht="34" customHeight="1">
      <x:c r="A8" s="7" t="str">
        <x:v>Checkout and payment fit</x:v>
      </x:c>
      <x:c r="B8" s="9" t="n">
        <x:v>0.15</x:v>
      </x:c>
      <x:c r="C8" s="11"/>
      <x:c r="D8" s="11"/>
      <x:c r="E8" s="11"/>
      <x:c r="F8" s="11"/>
      <x:c r="G8" s="11"/>
      <x:c r="H8" s="11"/>
    </x:row>
    <x:row r="9" ht="34" customHeight="1">
      <x:c r="A9" s="7" t="str">
        <x:v>Market and localization fit</x:v>
      </x:c>
      <x:c r="B9" s="9" t="n">
        <x:v>0.1</x:v>
      </x:c>
      <x:c r="C9" s="11"/>
      <x:c r="D9" s="11"/>
      <x:c r="E9" s="11"/>
      <x:c r="F9" s="11"/>
      <x:c r="G9" s="11"/>
      <x:c r="H9" s="11"/>
    </x:row>
    <x:row r="10" ht="34" customHeight="1">
      <x:c r="A10" s="7" t="str">
        <x:v>API and integration fit</x:v>
      </x:c>
      <x:c r="B10" s="9" t="n">
        <x:v>0.15</x:v>
      </x:c>
      <x:c r="C10" s="11"/>
      <x:c r="D10" s="11"/>
      <x:c r="E10" s="11"/>
      <x:c r="F10" s="11"/>
      <x:c r="G10" s="11"/>
      <x:c r="H10" s="11"/>
    </x:row>
    <x:row r="11" ht="34" customHeight="1">
      <x:c r="A11" s="7" t="str">
        <x:v>Storefront performance control</x:v>
      </x:c>
      <x:c r="B11" s="9" t="n">
        <x:v>0.1</x:v>
      </x:c>
      <x:c r="C11" s="11"/>
      <x:c r="D11" s="11"/>
      <x:c r="E11" s="11"/>
      <x:c r="F11" s="11"/>
      <x:c r="G11" s="11"/>
      <x:c r="H11" s="11"/>
    </x:row>
    <x:row r="12" ht="34" customHeight="1">
      <x:c r="A12" s="7" t="str">
        <x:v>Editorial workflow</x:v>
      </x:c>
      <x:c r="B12" s="9" t="n">
        <x:v>0.1</x:v>
      </x:c>
      <x:c r="C12" s="11"/>
      <x:c r="D12" s="11"/>
      <x:c r="E12" s="11"/>
      <x:c r="F12" s="11"/>
      <x:c r="G12" s="11"/>
      <x:c r="H12" s="11"/>
    </x:row>
    <x:row r="13" ht="34" customHeight="1">
      <x:c r="A13" s="7" t="str">
        <x:v>Security and operations</x:v>
      </x:c>
      <x:c r="B13" s="9" t="n">
        <x:v>0.05</x:v>
      </x:c>
      <x:c r="C13" s="11"/>
      <x:c r="D13" s="11"/>
      <x:c r="E13" s="11"/>
      <x:c r="F13" s="11"/>
      <x:c r="G13" s="11"/>
      <x:c r="H13" s="11"/>
    </x:row>
    <x:row r="14" ht="34" customHeight="1">
      <x:c r="A14" s="7" t="str">
        <x:v>Three-year total cost</x:v>
      </x:c>
      <x:c r="B14" s="9" t="n">
        <x:v>0.1</x:v>
      </x:c>
      <x:c r="C14" s="11"/>
      <x:c r="D14" s="11"/>
      <x:c r="E14" s="11"/>
      <x:c r="F14" s="11"/>
      <x:c r="G14" s="11"/>
      <x:c r="H14" s="11"/>
    </x:row>
    <x:row r="15" ht="29" customHeight="1">
      <x:c r="A15" s="12" t="str">
        <x:v>Weight total</x:v>
      </x:c>
      <x:c r="B15" s="13" t="n">
        <x:f>SUM(B7:B14)</x:f>
        <x:v>1</x:v>
      </x:c>
      <x:c r="C15" s="12"/>
      <x:c r="D15" s="12"/>
      <x:c r="E15" s="12"/>
      <x:c r="F15" s="12"/>
      <x:c r="G15" s="12"/>
      <x:c r="H15" s="12"/>
    </x:row>
    <x:row r="16" ht="29" customHeight="1">
      <x:c r="A16" s="2"/>
      <x:c r="B16" s="2"/>
      <x:c r="C16" s="2"/>
      <x:c r="D16" s="2"/>
      <x:c r="E16" s="2"/>
      <x:c r="F16" s="2"/>
      <x:c r="G16" s="2"/>
      <x:c r="H16" s="2"/>
    </x:row>
    <x:row r="17" ht="29" customHeight="1">
      <x:c r="A17" s="2" t="str">
        <x:v>Criteria scored / 8</x:v>
      </x:c>
      <x:c r="B17" s="2"/>
      <x:c r="C17" s="2" t="n">
        <x:f>COUNT(C7:C14)</x:f>
        <x:v>0</x:v>
      </x:c>
      <x:c r="D17" s="2" t="n">
        <x:f>COUNT(D7:D14)</x:f>
        <x:v>0</x:v>
      </x:c>
      <x:c r="E17" s="2" t="n">
        <x:f>COUNT(E7:E14)</x:f>
        <x:v>0</x:v>
      </x:c>
      <x:c r="F17" s="2" t="n">
        <x:f>COUNT(F7:F14)</x:f>
        <x:v>0</x:v>
      </x:c>
      <x:c r="G17" s="2" t="n">
        <x:f>COUNT(G7:G14)</x:f>
        <x:v>0</x:v>
      </x:c>
      <x:c r="H17" s="2" t="n">
        <x:f>COUNT(H7:H14)</x:f>
        <x:v>0</x:v>
      </x:c>
    </x:row>
    <x:row r="18" ht="29" customHeight="1">
      <x:c r="A18" s="2" t="str">
        <x:v>Required tests passed / 4</x:v>
      </x:c>
      <x:c r="B18" s="2"/>
      <x:c r="C18" s="2" t="n">
        <x:f>COUNTIF(C25:C28,"Yes")</x:f>
        <x:v>0</x:v>
      </x:c>
      <x:c r="D18" s="2" t="n">
        <x:f>COUNTIF(D25:D28,"Yes")</x:f>
        <x:v>0</x:v>
      </x:c>
      <x:c r="E18" s="2" t="n">
        <x:f>COUNTIF(E25:E28,"Yes")</x:f>
        <x:v>0</x:v>
      </x:c>
      <x:c r="F18" s="2" t="n">
        <x:f>COUNTIF(F25:F28,"Yes")</x:f>
        <x:v>0</x:v>
      </x:c>
      <x:c r="G18" s="2" t="n">
        <x:f>COUNTIF(G25:G28,"Yes")</x:f>
        <x:v>0</x:v>
      </x:c>
      <x:c r="H18" s="2" t="n">
        <x:f>COUNTIF(H25:H28,"Yes")</x:f>
        <x:v>0</x:v>
      </x:c>
    </x:row>
    <x:row r="19" ht="46" customHeight="1">
      <x:c r="A19" s="2" t="str">
        <x:v>Comparison availability</x:v>
      </x:c>
      <x:c r="B19" s="2"/>
      <x:c r="C19" s="7" t="str">
        <x:f>IF(OR(COUNT($B$7:$B$14)&lt;&gt;8,MIN($B$7:$B$14)&lt;0,MAX($B$7:$B$14)&gt;1,ABS($B$15-1)&gt;0.000001),"Weights must total 100%",IF(COUNTIF(C25:C28,"No")&gt;0,"Requirement failed",IF(C18&lt;&gt;4,"Requirements unchecked",IF(C17&lt;&gt;8,"Scores missing",IF(OR(MIN(C7:C14)&lt;1,MAX(C7:C14)&gt;5,MOD(C7,1)&lt;&gt;0,MOD(C8,1)&lt;&gt;0,MOD(C9,1)&lt;&gt;0,MOD(C10,1)&lt;&gt;0,MOD(C11,1)&lt;&gt;0,MOD(C12,1)&lt;&gt;0,MOD(C13,1)&lt;&gt;0,MOD(C14,1)&lt;&gt;0),"Use whole scores 1 to 5","Ready to compare")))))</x:f>
        <x:v>Requirements unchecked</x:v>
      </x:c>
      <x:c r="D19" s="7" t="str">
        <x:f>IF(OR(COUNT($B$7:$B$14)&lt;&gt;8,MIN($B$7:$B$14)&lt;0,MAX($B$7:$B$14)&gt;1,ABS($B$15-1)&gt;0.000001),"Weights must total 100%",IF(COUNTIF(D25:D28,"No")&gt;0,"Requirement failed",IF(D18&lt;&gt;4,"Requirements unchecked",IF(D17&lt;&gt;8,"Scores missing",IF(OR(MIN(D7:D14)&lt;1,MAX(D7:D14)&gt;5,MOD(D7,1)&lt;&gt;0,MOD(D8,1)&lt;&gt;0,MOD(D9,1)&lt;&gt;0,MOD(D10,1)&lt;&gt;0,MOD(D11,1)&lt;&gt;0,MOD(D12,1)&lt;&gt;0,MOD(D13,1)&lt;&gt;0,MOD(D14,1)&lt;&gt;0),"Use whole scores 1 to 5","Ready to compare")))))</x:f>
        <x:v>Requirements unchecked</x:v>
      </x:c>
      <x:c r="E19" s="7" t="str">
        <x:f>IF(OR(COUNT($B$7:$B$14)&lt;&gt;8,MIN($B$7:$B$14)&lt;0,MAX($B$7:$B$14)&gt;1,ABS($B$15-1)&gt;0.000001),"Weights must total 100%",IF(COUNTIF(E25:E28,"No")&gt;0,"Requirement failed",IF(E18&lt;&gt;4,"Requirements unchecked",IF(E17&lt;&gt;8,"Scores missing",IF(OR(MIN(E7:E14)&lt;1,MAX(E7:E14)&gt;5,MOD(E7,1)&lt;&gt;0,MOD(E8,1)&lt;&gt;0,MOD(E9,1)&lt;&gt;0,MOD(E10,1)&lt;&gt;0,MOD(E11,1)&lt;&gt;0,MOD(E12,1)&lt;&gt;0,MOD(E13,1)&lt;&gt;0,MOD(E14,1)&lt;&gt;0),"Use whole scores 1 to 5","Ready to compare")))))</x:f>
        <x:v>Requirements unchecked</x:v>
      </x:c>
      <x:c r="F19" s="7" t="str">
        <x:f>IF(OR(COUNT($B$7:$B$14)&lt;&gt;8,MIN($B$7:$B$14)&lt;0,MAX($B$7:$B$14)&gt;1,ABS($B$15-1)&gt;0.000001),"Weights must total 100%",IF(COUNTIF(F25:F28,"No")&gt;0,"Requirement failed",IF(F18&lt;&gt;4,"Requirements unchecked",IF(F17&lt;&gt;8,"Scores missing",IF(OR(MIN(F7:F14)&lt;1,MAX(F7:F14)&gt;5,MOD(F7,1)&lt;&gt;0,MOD(F8,1)&lt;&gt;0,MOD(F9,1)&lt;&gt;0,MOD(F10,1)&lt;&gt;0,MOD(F11,1)&lt;&gt;0,MOD(F12,1)&lt;&gt;0,MOD(F13,1)&lt;&gt;0,MOD(F14,1)&lt;&gt;0),"Use whole scores 1 to 5","Ready to compare")))))</x:f>
        <x:v>Requirements unchecked</x:v>
      </x:c>
      <x:c r="G19" s="7" t="str">
        <x:f>IF(OR(COUNT($B$7:$B$14)&lt;&gt;8,MIN($B$7:$B$14)&lt;0,MAX($B$7:$B$14)&gt;1,ABS($B$15-1)&gt;0.000001),"Weights must total 100%",IF(COUNTIF(G25:G28,"No")&gt;0,"Requirement failed",IF(G18&lt;&gt;4,"Requirements unchecked",IF(G17&lt;&gt;8,"Scores missing",IF(OR(MIN(G7:G14)&lt;1,MAX(G7:G14)&gt;5,MOD(G7,1)&lt;&gt;0,MOD(G8,1)&lt;&gt;0,MOD(G9,1)&lt;&gt;0,MOD(G10,1)&lt;&gt;0,MOD(G11,1)&lt;&gt;0,MOD(G12,1)&lt;&gt;0,MOD(G13,1)&lt;&gt;0,MOD(G14,1)&lt;&gt;0),"Use whole scores 1 to 5","Ready to compare")))))</x:f>
        <x:v>Requirements unchecked</x:v>
      </x:c>
      <x:c r="H19" s="7" t="str">
        <x:f>IF(OR(COUNT($B$7:$B$14)&lt;&gt;8,MIN($B$7:$B$14)&lt;0,MAX($B$7:$B$14)&gt;1,ABS($B$15-1)&gt;0.000001),"Weights must total 100%",IF(COUNTIF(H25:H28,"No")&gt;0,"Requirement failed",IF(H18&lt;&gt;4,"Requirements unchecked",IF(H17&lt;&gt;8,"Scores missing",IF(OR(MIN(H7:H14)&lt;1,MAX(H7:H14)&gt;5,MOD(H7,1)&lt;&gt;0,MOD(H8,1)&lt;&gt;0,MOD(H9,1)&lt;&gt;0,MOD(H10,1)&lt;&gt;0,MOD(H11,1)&lt;&gt;0,MOD(H12,1)&lt;&gt;0,MOD(H13,1)&lt;&gt;0,MOD(H14,1)&lt;&gt;0),"Use whole scores 1 to 5","Ready to compare")))))</x:f>
        <x:v>Requirements unchecked</x:v>
      </x:c>
    </x:row>
    <x:row r="20" ht="29" customHeight="1">
      <x:c r="A20" s="15" t="str">
        <x:v>Weighted score / 5</x:v>
      </x:c>
      <x:c r="B20" s="15"/>
      <x:c r="C20" s="16" t="str">
        <x:f>IF(C19="Ready to compare",SUMPRODUCT($B$7:$B$14,C7:C14),"")</x:f>
      </x:c>
      <x:c r="D20" s="16" t="str">
        <x:f>IF(D19="Ready to compare",SUMPRODUCT($B$7:$B$14,D7:D14),"")</x:f>
      </x:c>
      <x:c r="E20" s="16" t="str">
        <x:f>IF(E19="Ready to compare",SUMPRODUCT($B$7:$B$14,E7:E14),"")</x:f>
      </x:c>
      <x:c r="F20" s="16" t="str">
        <x:f>IF(F19="Ready to compare",SUMPRODUCT($B$7:$B$14,F7:F14),"")</x:f>
      </x:c>
      <x:c r="G20" s="16" t="str">
        <x:f>IF(G19="Ready to compare",SUMPRODUCT($B$7:$B$14,G7:G14),"")</x:f>
      </x:c>
      <x:c r="H20" s="16" t="str">
        <x:f>IF(H19="Ready to compare",SUMPRODUCT($B$7:$B$14,H7:H14),"")</x:f>
      </x:c>
    </x:row>
    <x:row r="21" ht="29" customHeight="1">
      <x:c r="A21" s="2"/>
      <x:c r="B21" s="2"/>
      <x:c r="C21" s="2"/>
      <x:c r="D21" s="2"/>
      <x:c r="E21" s="2"/>
      <x:c r="F21" s="2"/>
      <x:c r="G21" s="2"/>
      <x:c r="H21" s="2"/>
    </x:row>
    <x:row r="22" ht="29" customHeight="1">
      <x:c r="A22" s="2"/>
      <x:c r="B22" s="2"/>
      <x:c r="C22" s="2"/>
      <x:c r="D22" s="2"/>
      <x:c r="E22" s="2"/>
      <x:c r="F22" s="2"/>
      <x:c r="G22" s="2"/>
      <x:c r="H22" s="2"/>
    </x:row>
    <x:row r="23" ht="29" customHeight="1">
      <x:c r="A23" s="2"/>
      <x:c r="B23" s="2"/>
      <x:c r="C23" s="2"/>
      <x:c r="D23" s="2"/>
      <x:c r="E23" s="2"/>
      <x:c r="F23" s="2"/>
      <x:c r="G23" s="2"/>
      <x:c r="H23" s="2"/>
    </x:row>
    <x:row r="24" ht="48" customHeight="1">
      <x:c r="A24" s="6" t="str">
        <x:v>Mandatory requirements</x:v>
      </x:c>
      <x:c r="B24" s="6" t="str">
        <x:v>Record in</x:v>
      </x:c>
      <x:c r="C24" s="6" t="str">
        <x:v>Shopify + Hydrogen</x:v>
      </x:c>
      <x:c r="D24" s="6" t="str">
        <x:v>BigCommerce + Catalyst</x:v>
      </x:c>
      <x:c r="E24" s="6" t="str">
        <x:v>commercetools</x:v>
      </x:c>
      <x:c r="F24" s="6" t="str">
        <x:v>Adobe Commerce</x:v>
      </x:c>
      <x:c r="G24" s="6" t="str">
        <x:v>Saleor</x:v>
      </x:c>
      <x:c r="H24" s="6" t="str">
        <x:v>Medusa</x:v>
      </x:c>
    </x:row>
    <x:row r="25" ht="29" customHeight="1">
      <x:c r="A25" s="2" t="str">
        <x:v>Required checkout</x:v>
      </x:c>
      <x:c r="B25" s="2" t="str">
        <x:v>Evidence</x:v>
      </x:c>
      <x:c r="C25" s="8"/>
      <x:c r="D25" s="8"/>
      <x:c r="E25" s="8"/>
      <x:c r="F25" s="8"/>
      <x:c r="G25" s="8"/>
      <x:c r="H25" s="8"/>
    </x:row>
    <x:row r="26" ht="29" customHeight="1">
      <x:c r="A26" s="2" t="str">
        <x:v>Required markets</x:v>
      </x:c>
      <x:c r="B26" s="2" t="str">
        <x:v>Evidence</x:v>
      </x:c>
      <x:c r="C26" s="8"/>
      <x:c r="D26" s="8"/>
      <x:c r="E26" s="8"/>
      <x:c r="F26" s="8"/>
      <x:c r="G26" s="8"/>
      <x:c r="H26" s="8"/>
    </x:row>
    <x:row r="27" ht="29" customHeight="1">
      <x:c r="A27" s="2" t="str">
        <x:v>Required commerce rules</x:v>
      </x:c>
      <x:c r="B27" s="2" t="str">
        <x:v>Evidence</x:v>
      </x:c>
      <x:c r="C27" s="8"/>
      <x:c r="D27" s="8"/>
      <x:c r="E27" s="8"/>
      <x:c r="F27" s="8"/>
      <x:c r="G27" s="8"/>
      <x:c r="H27" s="8"/>
    </x:row>
    <x:row r="28" ht="29" customHeight="1">
      <x:c r="A28" s="2" t="str">
        <x:v>Required integrations</x:v>
      </x:c>
      <x:c r="B28" s="2" t="str">
        <x:v>Evidence</x:v>
      </x:c>
      <x:c r="C28" s="8"/>
      <x:c r="D28" s="8"/>
      <x:c r="E28" s="8"/>
      <x:c r="F28" s="8"/>
      <x:c r="G28" s="8"/>
      <x:c r="H28" s="8"/>
    </x:row>
    <x:row r="29" ht="29" customHeight="1">
      <x:c r="A29" s="2"/>
      <x:c r="B29" s="2"/>
      <x:c r="C29" s="2"/>
      <x:c r="D29" s="2"/>
      <x:c r="E29" s="2"/>
      <x:c r="F29" s="2"/>
      <x:c r="G29" s="2"/>
      <x:c r="H29" s="2"/>
    </x:row>
    <x:row r="30" ht="29" customHeight="1">
      <x:c r="A30" s="12" t="str">
        <x:v>Scoring scale</x:v>
      </x:c>
      <x:c r="B30" s="2" t="str">
        <x:v>1 = weak fit; 2 = substantial gaps; 3 = workable fit; 4 = strong fit; 5 = excellent fit for your requirements.</x:v>
      </x:c>
      <x:c r="C30" s="2"/>
      <x:c r="D30" s="2"/>
      <x:c r="E30" s="2"/>
      <x:c r="F30" s="2"/>
      <x:c r="G30" s="2"/>
      <x:c r="H30" s="2"/>
    </x:row>
    <x:row r="31" ht="29" customHeight="1">
      <x:c r="A31" s="12" t="str">
        <x:v>Requirement checks</x:v>
      </x:c>
      <x:c r="B31" s="2" t="str">
        <x:v>Enter Yes only after a mandatory test passes. Replace generic test descriptions with your launch requirements.</x:v>
      </x:c>
      <x:c r="C31" s="2"/>
      <x:c r="D31" s="2"/>
      <x:c r="E31" s="2"/>
      <x:c r="F31" s="2"/>
      <x:c r="G31" s="2"/>
      <x:c r="H31" s="2"/>
    </x:row>
    <x:row r="32" ht="29" customHeight="1">
      <x:c r="A32" s="12" t="str">
        <x:v>Weights</x:v>
      </x:c>
      <x:c r="B32" s="2" t="str">
        <x:v>Example planning weights total 100%. Adjust before scoring. Scores do not predict conversion or revenue.</x:v>
      </x:c>
      <x:c r="C32" s="2"/>
      <x:c r="D32" s="2"/>
      <x:c r="E32" s="2"/>
      <x:c r="F32" s="2"/>
      <x:c r="G32" s="2"/>
      <x:c r="H32" s="2"/>
    </x:row>
    <x:row r="33" ht="29" customHeight="1">
      <x:c r="A33" s="12" t="str">
        <x:v>Evidence</x:v>
      </x:c>
      <x:c r="B33" s="2" t="str">
        <x:v>Record the edition, prototype result, source URL, date, and owner. No vendor scores are supplied.</x:v>
      </x:c>
      <x:c r="C33" s="2"/>
      <x:c r="D33" s="2"/>
      <x:c r="E33" s="2"/>
      <x:c r="F33" s="2"/>
      <x:c r="G33" s="2"/>
      <x:c r="H33" s="2"/>
    </x:row>
    <x:row r="34" ht="29" customHeight="1">
      <x:c r="A34" s="2"/>
      <x:c r="B34" s="2"/>
      <x:c r="C34" s="2"/>
      <x:c r="D34" s="2"/>
      <x:c r="E34" s="2"/>
      <x:c r="F34" s="2"/>
      <x:c r="G34" s="2"/>
      <x:c r="H34" s="2"/>
    </x:row>
    <x:row r="35" ht="29" customHeight="1">
      <x:c r="A35" s="12" t="str">
        <x:v>Documentation</x:v>
      </x:c>
      <x:c r="B35" s="12" t="str">
        <x:v>Starting sources checked September 5, 2026</x:v>
      </x:c>
      <x:c r="C35" s="12"/>
      <x:c r="D35" s="12"/>
      <x:c r="E35" s="12"/>
      <x:c r="F35" s="12"/>
      <x:c r="G35" s="12"/>
      <x:c r="H35" s="12"/>
    </x:row>
    <x:row r="36" ht="29" customHeight="1">
      <x:c r="A36" s="2" t="str">
        <x:v>Shopify + Hydrogen</x:v>
      </x:c>
      <x:c r="B36" s="17" t="str">
        <x:v>https://shopify.dev/docs/storefronts/headless/hydrogen/fundamentals</x:v>
      </x:c>
      <x:c r="C36" s="2"/>
      <x:c r="D36" s="2"/>
      <x:c r="E36" s="2"/>
      <x:c r="F36" s="2"/>
      <x:c r="G36" s="2"/>
      <x:c r="H36" s="2"/>
    </x:row>
    <x:row r="37" ht="29" customHeight="1">
      <x:c r="A37" s="2" t="str">
        <x:v>BigCommerce + Catalyst</x:v>
      </x:c>
      <x:c r="B37" s="17" t="str">
        <x:v>https://docs.bigcommerce.com/developer/docs/storefront/catalyst/overview</x:v>
      </x:c>
      <x:c r="C37" s="2"/>
      <x:c r="D37" s="2"/>
      <x:c r="E37" s="2"/>
      <x:c r="F37" s="2"/>
      <x:c r="G37" s="2"/>
      <x:c r="H37" s="2"/>
    </x:row>
    <x:row r="38" ht="29" customHeight="1">
      <x:c r="A38" s="2" t="str">
        <x:v>commercetools</x:v>
      </x:c>
      <x:c r="B38" s="17" t="str">
        <x:v>https://docs.commercetools.com/frontend-development/moving-to-commercetools-frontend</x:v>
      </x:c>
      <x:c r="C38" s="2"/>
      <x:c r="D38" s="2"/>
      <x:c r="E38" s="2"/>
      <x:c r="F38" s="2"/>
      <x:c r="G38" s="2"/>
      <x:c r="H38" s="2"/>
    </x:row>
    <x:row r="39" ht="29" customHeight="1">
      <x:c r="A39" s="2" t="str">
        <x:v>Adobe Commerce</x:v>
      </x:c>
      <x:c r="B39" s="17" t="str">
        <x:v>https://developer.adobe.com/commerce/webapi/graphql/schema/storefront-services/</x:v>
      </x:c>
      <x:c r="C39" s="2"/>
      <x:c r="D39" s="2"/>
      <x:c r="E39" s="2"/>
      <x:c r="F39" s="2"/>
      <x:c r="G39" s="2"/>
      <x:c r="H39" s="2"/>
    </x:row>
    <x:row r="40" ht="29" customHeight="1">
      <x:c r="A40" s="2" t="str">
        <x:v>Saleor</x:v>
      </x:c>
      <x:c r="B40" s="17" t="str">
        <x:v>https://docs.saleor.io/</x:v>
      </x:c>
      <x:c r="C40" s="2"/>
      <x:c r="D40" s="2"/>
      <x:c r="E40" s="2"/>
      <x:c r="F40" s="2"/>
      <x:c r="G40" s="2"/>
      <x:c r="H40" s="2"/>
    </x:row>
    <x:row r="41" ht="29" customHeight="1">
      <x:c r="A41" s="2" t="str">
        <x:v>Medusa</x:v>
      </x:c>
      <x:c r="B41" s="17" t="str">
        <x:v>https://docs.medusajs.com/resources/commerce-modules</x:v>
      </x:c>
      <x:c r="C41" s="2"/>
      <x:c r="D41" s="2"/>
      <x:c r="E41" s="2"/>
      <x:c r="F41" s="2"/>
      <x:c r="G41" s="2"/>
      <x:c r="H41" s="2"/>
    </x:row>
  </x:sheetData>
  <x:dataValidations count="3">
    <x:dataValidation type="decimal" operator="between" sqref="B7:B14">
      <x:formula1>0</x:formula1>
      <x:formula2>1</x:formula2>
    </x:dataValidation>
    <x:dataValidation type="whole" operator="between" sqref="C7:H14">
      <x:formula1>1</x:formula1>
      <x:formula2>5</x:formula2>
    </x:dataValidation>
    <x:dataValidation type="list" sqref="C25:H28">
      <x:formula1>"Yes,No"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22.780000686645508" hidden="0" customWidth="1"/>
    <x:col min="2" max="2" width="25.559999465942383" hidden="0" customWidth="1"/>
    <x:col min="3" max="3" width="40.560001373291016" hidden="0" customWidth="1"/>
    <x:col min="4" max="4" width="36.66999816894531" hidden="0" customWidth="1"/>
    <x:col min="5" max="5" width="42.220001220703125" hidden="0" customWidth="1"/>
    <x:col min="6" max="6" width="13.329999923706055" hidden="0" customWidth="1"/>
    <x:col min="7" max="7" width="17.219999313354492" hidden="0" customWidth="1"/>
    <x:col min="8" max="8" width="24.440000534057617" hidden="0" customWidth="1"/>
  </x:cols>
  <x:sheetData>
    <x:row r="1" ht="38" customHeight="1">
      <x:c r="A1" s="3" t="str">
        <x:v>Selection evidence</x:v>
      </x:c>
      <x:c r="B1" s="2"/>
      <x:c r="C1" s="2"/>
      <x:c r="D1" s="2"/>
      <x:c r="E1" s="2"/>
      <x:c r="F1" s="2"/>
      <x:c r="G1" s="2"/>
      <x:c r="H1" s="2"/>
    </x:row>
    <x:row r="2" ht="29" customHeight="1">
      <x:c r="A2" s="2"/>
      <x:c r="B2" s="2"/>
      <x:c r="C2" s="2"/>
      <x:c r="D2" s="2"/>
      <x:c r="E2" s="2"/>
      <x:c r="F2" s="2"/>
      <x:c r="G2" s="2"/>
      <x:c r="H2" s="2"/>
    </x:row>
    <x:row r="3" ht="29" customHeight="1">
      <x:c r="A3" s="2" t="str">
        <x:v>Use one row per criterion or mandatory requirement. Record what was tested and the result.</x:v>
      </x:c>
      <x:c r="B3" s="2"/>
      <x:c r="C3" s="2"/>
      <x:c r="D3" s="2"/>
      <x:c r="E3" s="2"/>
      <x:c r="F3" s="2"/>
      <x:c r="G3" s="2"/>
      <x:c r="H3" s="2"/>
    </x:row>
    <x:row r="4" ht="29" customHeight="1">
      <x:c r="A4" s="2"/>
      <x:c r="B4" s="2"/>
      <x:c r="C4" s="2"/>
      <x:c r="D4" s="2"/>
      <x:c r="E4" s="2"/>
      <x:c r="F4" s="2"/>
      <x:c r="G4" s="2"/>
      <x:c r="H4" s="2"/>
    </x:row>
    <x:row r="5" ht="48" customHeight="1">
      <x:c r="A5" s="6" t="str">
        <x:v>Candidate</x:v>
      </x:c>
      <x:c r="B5" s="6" t="str">
        <x:v>Criterion or requirement</x:v>
      </x:c>
      <x:c r="C5" s="6" t="str">
        <x:v>Suggested test — adapt to your business</x:v>
      </x:c>
      <x:c r="D5" s="6" t="str">
        <x:v>Observation or result</x:v>
      </x:c>
      <x:c r="E5" s="6" t="str">
        <x:v>Evidence URL</x:v>
      </x:c>
      <x:c r="F5" s="6" t="str">
        <x:v>Checked on</x:v>
      </x:c>
      <x:c r="G5" s="6" t="str">
        <x:v>Owner</x:v>
      </x:c>
      <x:c r="H5" s="6" t="str">
        <x:v>Edition / version / scope</x:v>
      </x:c>
    </x:row>
    <x:row r="6" ht="52" customHeight="1">
      <x:c r="A6" s="7" t="str">
        <x:v>Shopify + Hydrogen</x:v>
      </x:c>
      <x:c r="B6" s="7" t="str">
        <x:v>Revenue-critical commerce fit</x:v>
      </x:c>
      <x:c r="C6" s="18" t="str">
        <x:v>Prove the hardest catalog, pricing, promotion, and order rules.</x:v>
      </x:c>
      <x:c r="D6" s="18"/>
      <x:c r="E6" s="18"/>
      <x:c r="F6" s="19"/>
      <x:c r="G6" s="18"/>
      <x:c r="H6" s="18"/>
    </x:row>
    <x:row r="7" ht="52" customHeight="1">
      <x:c r="A7" s="7" t="str">
        <x:v>Shopify + Hydrogen</x:v>
      </x:c>
      <x:c r="B7" s="7" t="str">
        <x:v>Checkout and payment fit</x:v>
      </x:c>
      <x:c r="C7" s="18" t="str">
        <x:v>Test payment methods, account transitions, refunds, and failed payments.</x:v>
      </x:c>
      <x:c r="D7" s="18"/>
      <x:c r="E7" s="18"/>
      <x:c r="F7" s="19"/>
      <x:c r="G7" s="18"/>
      <x:c r="H7" s="18"/>
    </x:row>
    <x:row r="8" ht="52" customHeight="1">
      <x:c r="A8" s="7" t="str">
        <x:v>Shopify + Hydrogen</x:v>
      </x:c>
      <x:c r="B8" s="7" t="str">
        <x:v>Market and localization fit</x:v>
      </x:c>
      <x:c r="C8" s="18" t="str">
        <x:v>Test required language, currency, tax, and shipping combinations.</x:v>
      </x:c>
      <x:c r="D8" s="18"/>
      <x:c r="E8" s="18"/>
      <x:c r="F8" s="19"/>
      <x:c r="G8" s="18"/>
      <x:c r="H8" s="18"/>
    </x:row>
    <x:row r="9" ht="52" customHeight="1">
      <x:c r="A9" s="7" t="str">
        <x:v>Shopify + Hydrogen</x:v>
      </x:c>
      <x:c r="B9" s="7" t="str">
        <x:v>API and integration fit</x:v>
      </x:c>
      <x:c r="C9" s="18" t="str">
        <x:v>Test ERP, inventory, identity, API limits, and failed-message recovery.</x:v>
      </x:c>
      <x:c r="D9" s="18"/>
      <x:c r="E9" s="18"/>
      <x:c r="F9" s="19"/>
      <x:c r="G9" s="18"/>
      <x:c r="H9" s="18"/>
    </x:row>
    <x:row r="10" ht="52" customHeight="1">
      <x:c r="A10" s="7" t="str">
        <x:v>Shopify + Hydrogen</x:v>
      </x:c>
      <x:c r="B10" s="7" t="str">
        <x:v>Storefront performance control</x:v>
      </x:c>
      <x:c r="C10" s="18" t="str">
        <x:v>Use representative data and devices to measure latency and reliability.</x:v>
      </x:c>
      <x:c r="D10" s="18"/>
      <x:c r="E10" s="18"/>
      <x:c r="F10" s="19"/>
      <x:c r="G10" s="18"/>
      <x:c r="H10" s="18"/>
    </x:row>
    <x:row r="11" ht="52" customHeight="1">
      <x:c r="A11" s="7" t="str">
        <x:v>Shopify + Hydrogen</x:v>
      </x:c>
      <x:c r="B11" s="7" t="str">
        <x:v>Editorial workflow</x:v>
      </x:c>
      <x:c r="C11" s="18" t="str">
        <x:v>Test preview, scheduling, localization, permissions, and rollback.</x:v>
      </x:c>
      <x:c r="D11" s="18"/>
      <x:c r="E11" s="18"/>
      <x:c r="F11" s="19"/>
      <x:c r="G11" s="18"/>
      <x:c r="H11" s="18"/>
    </x:row>
    <x:row r="12" ht="52" customHeight="1">
      <x:c r="A12" s="7" t="str">
        <x:v>Shopify + Hydrogen</x:v>
      </x:c>
      <x:c r="B12" s="7" t="str">
        <x:v>Security and operations</x:v>
      </x:c>
      <x:c r="C12" s="18" t="str">
        <x:v>Confirm patching, backups, incident ownership, and service scope.</x:v>
      </x:c>
      <x:c r="D12" s="18"/>
      <x:c r="E12" s="18"/>
      <x:c r="F12" s="19"/>
      <x:c r="G12" s="18"/>
      <x:c r="H12" s="18"/>
    </x:row>
    <x:row r="13" ht="52" customHeight="1">
      <x:c r="A13" s="7" t="str">
        <x:v>Shopify + Hydrogen</x:v>
      </x:c>
      <x:c r="B13" s="7" t="str">
        <x:v>Three-year total cost</x:v>
      </x:c>
      <x:c r="C13" s="18" t="str">
        <x:v>Compare documented licenses, hosting, migration, staffing, and upgrades.</x:v>
      </x:c>
      <x:c r="D13" s="18"/>
      <x:c r="E13" s="18"/>
      <x:c r="F13" s="19"/>
      <x:c r="G13" s="18"/>
      <x:c r="H13" s="18"/>
    </x:row>
    <x:row r="14" ht="52" customHeight="1">
      <x:c r="A14" s="7" t="str">
        <x:v>Shopify + Hydrogen</x:v>
      </x:c>
      <x:c r="B14" s="7" t="str">
        <x:v>Required checkout</x:v>
      </x:c>
      <x:c r="C14" s="18" t="str">
        <x:v>Prove the required payment and account journey, including failed-payment recovery.</x:v>
      </x:c>
      <x:c r="D14" s="18"/>
      <x:c r="E14" s="18"/>
      <x:c r="F14" s="19"/>
      <x:c r="G14" s="18"/>
      <x:c r="H14" s="18"/>
    </x:row>
    <x:row r="15" ht="52" customHeight="1">
      <x:c r="A15" s="7" t="str">
        <x:v>Shopify + Hydrogen</x:v>
      </x:c>
      <x:c r="B15" s="7" t="str">
        <x:v>Required markets</x:v>
      </x:c>
      <x:c r="C15" s="18" t="str">
        <x:v>Prove mandatory tax, currency, shipping, and local requirements.</x:v>
      </x:c>
      <x:c r="D15" s="18"/>
      <x:c r="E15" s="18"/>
      <x:c r="F15" s="19"/>
      <x:c r="G15" s="18"/>
      <x:c r="H15" s="18"/>
    </x:row>
    <x:row r="16" ht="52" customHeight="1">
      <x:c r="A16" s="7" t="str">
        <x:v>Shopify + Hydrogen</x:v>
      </x:c>
      <x:c r="B16" s="7" t="str">
        <x:v>Required commerce rules</x:v>
      </x:c>
      <x:c r="C16" s="18" t="str">
        <x:v>Prove the commercial rule the business cannot launch without.</x:v>
      </x:c>
      <x:c r="D16" s="18"/>
      <x:c r="E16" s="18"/>
      <x:c r="F16" s="19"/>
      <x:c r="G16" s="18"/>
      <x:c r="H16" s="18"/>
    </x:row>
    <x:row r="17" ht="52" customHeight="1">
      <x:c r="A17" s="7" t="str">
        <x:v>Shopify + Hydrogen</x:v>
      </x:c>
      <x:c r="B17" s="7" t="str">
        <x:v>Required integrations</x:v>
      </x:c>
      <x:c r="C17" s="18" t="str">
        <x:v>Prove critical integrations and document a recovery procedure.</x:v>
      </x:c>
      <x:c r="D17" s="18"/>
      <x:c r="E17" s="18"/>
      <x:c r="F17" s="19"/>
      <x:c r="G17" s="18"/>
      <x:c r="H17" s="18"/>
    </x:row>
    <x:row r="18" ht="52" customHeight="1">
      <x:c r="A18" s="7" t="str">
        <x:v>BigCommerce + Catalyst</x:v>
      </x:c>
      <x:c r="B18" s="7" t="str">
        <x:v>Revenue-critical commerce fit</x:v>
      </x:c>
      <x:c r="C18" s="18" t="str">
        <x:v>Prove the hardest catalog, pricing, promotion, and order rules.</x:v>
      </x:c>
      <x:c r="D18" s="18"/>
      <x:c r="E18" s="18"/>
      <x:c r="F18" s="19"/>
      <x:c r="G18" s="18"/>
      <x:c r="H18" s="18"/>
    </x:row>
    <x:row r="19" ht="52" customHeight="1">
      <x:c r="A19" s="7" t="str">
        <x:v>BigCommerce + Catalyst</x:v>
      </x:c>
      <x:c r="B19" s="7" t="str">
        <x:v>Checkout and payment fit</x:v>
      </x:c>
      <x:c r="C19" s="18" t="str">
        <x:v>Test payment methods, account transitions, refunds, and failed payments.</x:v>
      </x:c>
      <x:c r="D19" s="18"/>
      <x:c r="E19" s="18"/>
      <x:c r="F19" s="19"/>
      <x:c r="G19" s="18"/>
      <x:c r="H19" s="18"/>
    </x:row>
    <x:row r="20" ht="52" customHeight="1">
      <x:c r="A20" s="7" t="str">
        <x:v>BigCommerce + Catalyst</x:v>
      </x:c>
      <x:c r="B20" s="7" t="str">
        <x:v>Market and localization fit</x:v>
      </x:c>
      <x:c r="C20" s="18" t="str">
        <x:v>Test required language, currency, tax, and shipping combinations.</x:v>
      </x:c>
      <x:c r="D20" s="18"/>
      <x:c r="E20" s="18"/>
      <x:c r="F20" s="19"/>
      <x:c r="G20" s="18"/>
      <x:c r="H20" s="18"/>
    </x:row>
    <x:row r="21" ht="52" customHeight="1">
      <x:c r="A21" s="7" t="str">
        <x:v>BigCommerce + Catalyst</x:v>
      </x:c>
      <x:c r="B21" s="7" t="str">
        <x:v>API and integration fit</x:v>
      </x:c>
      <x:c r="C21" s="18" t="str">
        <x:v>Test ERP, inventory, identity, API limits, and failed-message recovery.</x:v>
      </x:c>
      <x:c r="D21" s="18"/>
      <x:c r="E21" s="18"/>
      <x:c r="F21" s="19"/>
      <x:c r="G21" s="18"/>
      <x:c r="H21" s="18"/>
    </x:row>
    <x:row r="22" ht="52" customHeight="1">
      <x:c r="A22" s="7" t="str">
        <x:v>BigCommerce + Catalyst</x:v>
      </x:c>
      <x:c r="B22" s="7" t="str">
        <x:v>Storefront performance control</x:v>
      </x:c>
      <x:c r="C22" s="18" t="str">
        <x:v>Use representative data and devices to measure latency and reliability.</x:v>
      </x:c>
      <x:c r="D22" s="18"/>
      <x:c r="E22" s="18"/>
      <x:c r="F22" s="19"/>
      <x:c r="G22" s="18"/>
      <x:c r="H22" s="18"/>
    </x:row>
    <x:row r="23" ht="52" customHeight="1">
      <x:c r="A23" s="7" t="str">
        <x:v>BigCommerce + Catalyst</x:v>
      </x:c>
      <x:c r="B23" s="7" t="str">
        <x:v>Editorial workflow</x:v>
      </x:c>
      <x:c r="C23" s="18" t="str">
        <x:v>Test preview, scheduling, localization, permissions, and rollback.</x:v>
      </x:c>
      <x:c r="D23" s="18"/>
      <x:c r="E23" s="18"/>
      <x:c r="F23" s="19"/>
      <x:c r="G23" s="18"/>
      <x:c r="H23" s="18"/>
    </x:row>
    <x:row r="24" ht="52" customHeight="1">
      <x:c r="A24" s="7" t="str">
        <x:v>BigCommerce + Catalyst</x:v>
      </x:c>
      <x:c r="B24" s="7" t="str">
        <x:v>Security and operations</x:v>
      </x:c>
      <x:c r="C24" s="18" t="str">
        <x:v>Confirm patching, backups, incident ownership, and service scope.</x:v>
      </x:c>
      <x:c r="D24" s="18"/>
      <x:c r="E24" s="18"/>
      <x:c r="F24" s="19"/>
      <x:c r="G24" s="18"/>
      <x:c r="H24" s="18"/>
    </x:row>
    <x:row r="25" ht="52" customHeight="1">
      <x:c r="A25" s="7" t="str">
        <x:v>BigCommerce + Catalyst</x:v>
      </x:c>
      <x:c r="B25" s="7" t="str">
        <x:v>Three-year total cost</x:v>
      </x:c>
      <x:c r="C25" s="18" t="str">
        <x:v>Compare documented licenses, hosting, migration, staffing, and upgrades.</x:v>
      </x:c>
      <x:c r="D25" s="18"/>
      <x:c r="E25" s="18"/>
      <x:c r="F25" s="19"/>
      <x:c r="G25" s="18"/>
      <x:c r="H25" s="18"/>
    </x:row>
    <x:row r="26" ht="52" customHeight="1">
      <x:c r="A26" s="7" t="str">
        <x:v>BigCommerce + Catalyst</x:v>
      </x:c>
      <x:c r="B26" s="7" t="str">
        <x:v>Required checkout</x:v>
      </x:c>
      <x:c r="C26" s="18" t="str">
        <x:v>Prove the required payment and account journey, including failed-payment recovery.</x:v>
      </x:c>
      <x:c r="D26" s="18"/>
      <x:c r="E26" s="18"/>
      <x:c r="F26" s="19"/>
      <x:c r="G26" s="18"/>
      <x:c r="H26" s="18"/>
    </x:row>
    <x:row r="27" ht="52" customHeight="1">
      <x:c r="A27" s="7" t="str">
        <x:v>BigCommerce + Catalyst</x:v>
      </x:c>
      <x:c r="B27" s="7" t="str">
        <x:v>Required markets</x:v>
      </x:c>
      <x:c r="C27" s="18" t="str">
        <x:v>Prove mandatory tax, currency, shipping, and local requirements.</x:v>
      </x:c>
      <x:c r="D27" s="18"/>
      <x:c r="E27" s="18"/>
      <x:c r="F27" s="19"/>
      <x:c r="G27" s="18"/>
      <x:c r="H27" s="18"/>
    </x:row>
    <x:row r="28" ht="52" customHeight="1">
      <x:c r="A28" s="7" t="str">
        <x:v>BigCommerce + Catalyst</x:v>
      </x:c>
      <x:c r="B28" s="7" t="str">
        <x:v>Required commerce rules</x:v>
      </x:c>
      <x:c r="C28" s="18" t="str">
        <x:v>Prove the commercial rule the business cannot launch without.</x:v>
      </x:c>
      <x:c r="D28" s="18"/>
      <x:c r="E28" s="18"/>
      <x:c r="F28" s="19"/>
      <x:c r="G28" s="18"/>
      <x:c r="H28" s="18"/>
    </x:row>
    <x:row r="29" ht="52" customHeight="1">
      <x:c r="A29" s="7" t="str">
        <x:v>BigCommerce + Catalyst</x:v>
      </x:c>
      <x:c r="B29" s="7" t="str">
        <x:v>Required integrations</x:v>
      </x:c>
      <x:c r="C29" s="18" t="str">
        <x:v>Prove critical integrations and document a recovery procedure.</x:v>
      </x:c>
      <x:c r="D29" s="18"/>
      <x:c r="E29" s="18"/>
      <x:c r="F29" s="19"/>
      <x:c r="G29" s="18"/>
      <x:c r="H29" s="18"/>
    </x:row>
    <x:row r="30" ht="52" customHeight="1">
      <x:c r="A30" s="7" t="str">
        <x:v>commercetools</x:v>
      </x:c>
      <x:c r="B30" s="7" t="str">
        <x:v>Revenue-critical commerce fit</x:v>
      </x:c>
      <x:c r="C30" s="18" t="str">
        <x:v>Prove the hardest catalog, pricing, promotion, and order rules.</x:v>
      </x:c>
      <x:c r="D30" s="18"/>
      <x:c r="E30" s="18"/>
      <x:c r="F30" s="19"/>
      <x:c r="G30" s="18"/>
      <x:c r="H30" s="18"/>
    </x:row>
    <x:row r="31" ht="52" customHeight="1">
      <x:c r="A31" s="7" t="str">
        <x:v>commercetools</x:v>
      </x:c>
      <x:c r="B31" s="7" t="str">
        <x:v>Checkout and payment fit</x:v>
      </x:c>
      <x:c r="C31" s="18" t="str">
        <x:v>Test payment methods, account transitions, refunds, and failed payments.</x:v>
      </x:c>
      <x:c r="D31" s="18"/>
      <x:c r="E31" s="18"/>
      <x:c r="F31" s="19"/>
      <x:c r="G31" s="18"/>
      <x:c r="H31" s="18"/>
    </x:row>
    <x:row r="32" ht="52" customHeight="1">
      <x:c r="A32" s="7" t="str">
        <x:v>commercetools</x:v>
      </x:c>
      <x:c r="B32" s="7" t="str">
        <x:v>Market and localization fit</x:v>
      </x:c>
      <x:c r="C32" s="18" t="str">
        <x:v>Test required language, currency, tax, and shipping combinations.</x:v>
      </x:c>
      <x:c r="D32" s="18"/>
      <x:c r="E32" s="18"/>
      <x:c r="F32" s="19"/>
      <x:c r="G32" s="18"/>
      <x:c r="H32" s="18"/>
    </x:row>
    <x:row r="33" ht="52" customHeight="1">
      <x:c r="A33" s="7" t="str">
        <x:v>commercetools</x:v>
      </x:c>
      <x:c r="B33" s="7" t="str">
        <x:v>API and integration fit</x:v>
      </x:c>
      <x:c r="C33" s="18" t="str">
        <x:v>Test ERP, inventory, identity, API limits, and failed-message recovery.</x:v>
      </x:c>
      <x:c r="D33" s="18"/>
      <x:c r="E33" s="18"/>
      <x:c r="F33" s="19"/>
      <x:c r="G33" s="18"/>
      <x:c r="H33" s="18"/>
    </x:row>
    <x:row r="34" ht="52" customHeight="1">
      <x:c r="A34" s="7" t="str">
        <x:v>commercetools</x:v>
      </x:c>
      <x:c r="B34" s="7" t="str">
        <x:v>Storefront performance control</x:v>
      </x:c>
      <x:c r="C34" s="18" t="str">
        <x:v>Use representative data and devices to measure latency and reliability.</x:v>
      </x:c>
      <x:c r="D34" s="18"/>
      <x:c r="E34" s="18"/>
      <x:c r="F34" s="19"/>
      <x:c r="G34" s="18"/>
      <x:c r="H34" s="18"/>
    </x:row>
    <x:row r="35" ht="52" customHeight="1">
      <x:c r="A35" s="7" t="str">
        <x:v>commercetools</x:v>
      </x:c>
      <x:c r="B35" s="7" t="str">
        <x:v>Editorial workflow</x:v>
      </x:c>
      <x:c r="C35" s="18" t="str">
        <x:v>Test preview, scheduling, localization, permissions, and rollback.</x:v>
      </x:c>
      <x:c r="D35" s="18"/>
      <x:c r="E35" s="18"/>
      <x:c r="F35" s="19"/>
      <x:c r="G35" s="18"/>
      <x:c r="H35" s="18"/>
    </x:row>
    <x:row r="36" ht="52" customHeight="1">
      <x:c r="A36" s="7" t="str">
        <x:v>commercetools</x:v>
      </x:c>
      <x:c r="B36" s="7" t="str">
        <x:v>Security and operations</x:v>
      </x:c>
      <x:c r="C36" s="18" t="str">
        <x:v>Confirm patching, backups, incident ownership, and service scope.</x:v>
      </x:c>
      <x:c r="D36" s="18"/>
      <x:c r="E36" s="18"/>
      <x:c r="F36" s="19"/>
      <x:c r="G36" s="18"/>
      <x:c r="H36" s="18"/>
    </x:row>
    <x:row r="37" ht="52" customHeight="1">
      <x:c r="A37" s="7" t="str">
        <x:v>commercetools</x:v>
      </x:c>
      <x:c r="B37" s="7" t="str">
        <x:v>Three-year total cost</x:v>
      </x:c>
      <x:c r="C37" s="18" t="str">
        <x:v>Compare documented licenses, hosting, migration, staffing, and upgrades.</x:v>
      </x:c>
      <x:c r="D37" s="18"/>
      <x:c r="E37" s="18"/>
      <x:c r="F37" s="19"/>
      <x:c r="G37" s="18"/>
      <x:c r="H37" s="18"/>
    </x:row>
    <x:row r="38" ht="52" customHeight="1">
      <x:c r="A38" s="7" t="str">
        <x:v>commercetools</x:v>
      </x:c>
      <x:c r="B38" s="7" t="str">
        <x:v>Required checkout</x:v>
      </x:c>
      <x:c r="C38" s="18" t="str">
        <x:v>Prove the required payment and account journey, including failed-payment recovery.</x:v>
      </x:c>
      <x:c r="D38" s="18"/>
      <x:c r="E38" s="18"/>
      <x:c r="F38" s="19"/>
      <x:c r="G38" s="18"/>
      <x:c r="H38" s="18"/>
    </x:row>
    <x:row r="39" ht="52" customHeight="1">
      <x:c r="A39" s="7" t="str">
        <x:v>commercetools</x:v>
      </x:c>
      <x:c r="B39" s="7" t="str">
        <x:v>Required markets</x:v>
      </x:c>
      <x:c r="C39" s="18" t="str">
        <x:v>Prove mandatory tax, currency, shipping, and local requirements.</x:v>
      </x:c>
      <x:c r="D39" s="18"/>
      <x:c r="E39" s="18"/>
      <x:c r="F39" s="19"/>
      <x:c r="G39" s="18"/>
      <x:c r="H39" s="18"/>
    </x:row>
    <x:row r="40" ht="52" customHeight="1">
      <x:c r="A40" s="7" t="str">
        <x:v>commercetools</x:v>
      </x:c>
      <x:c r="B40" s="7" t="str">
        <x:v>Required commerce rules</x:v>
      </x:c>
      <x:c r="C40" s="18" t="str">
        <x:v>Prove the commercial rule the business cannot launch without.</x:v>
      </x:c>
      <x:c r="D40" s="18"/>
      <x:c r="E40" s="18"/>
      <x:c r="F40" s="19"/>
      <x:c r="G40" s="18"/>
      <x:c r="H40" s="18"/>
    </x:row>
    <x:row r="41" ht="52" customHeight="1">
      <x:c r="A41" s="7" t="str">
        <x:v>commercetools</x:v>
      </x:c>
      <x:c r="B41" s="7" t="str">
        <x:v>Required integrations</x:v>
      </x:c>
      <x:c r="C41" s="18" t="str">
        <x:v>Prove critical integrations and document a recovery procedure.</x:v>
      </x:c>
      <x:c r="D41" s="18"/>
      <x:c r="E41" s="18"/>
      <x:c r="F41" s="19"/>
      <x:c r="G41" s="18"/>
      <x:c r="H41" s="18"/>
    </x:row>
    <x:row r="42" ht="52" customHeight="1">
      <x:c r="A42" s="7" t="str">
        <x:v>Adobe Commerce</x:v>
      </x:c>
      <x:c r="B42" s="7" t="str">
        <x:v>Revenue-critical commerce fit</x:v>
      </x:c>
      <x:c r="C42" s="18" t="str">
        <x:v>Prove the hardest catalog, pricing, promotion, and order rules.</x:v>
      </x:c>
      <x:c r="D42" s="18"/>
      <x:c r="E42" s="18"/>
      <x:c r="F42" s="19"/>
      <x:c r="G42" s="18"/>
      <x:c r="H42" s="18"/>
    </x:row>
    <x:row r="43" ht="52" customHeight="1">
      <x:c r="A43" s="7" t="str">
        <x:v>Adobe Commerce</x:v>
      </x:c>
      <x:c r="B43" s="7" t="str">
        <x:v>Checkout and payment fit</x:v>
      </x:c>
      <x:c r="C43" s="18" t="str">
        <x:v>Test payment methods, account transitions, refunds, and failed payments.</x:v>
      </x:c>
      <x:c r="D43" s="18"/>
      <x:c r="E43" s="18"/>
      <x:c r="F43" s="19"/>
      <x:c r="G43" s="18"/>
      <x:c r="H43" s="18"/>
    </x:row>
    <x:row r="44" ht="52" customHeight="1">
      <x:c r="A44" s="7" t="str">
        <x:v>Adobe Commerce</x:v>
      </x:c>
      <x:c r="B44" s="7" t="str">
        <x:v>Market and localization fit</x:v>
      </x:c>
      <x:c r="C44" s="18" t="str">
        <x:v>Test required language, currency, tax, and shipping combinations.</x:v>
      </x:c>
      <x:c r="D44" s="18"/>
      <x:c r="E44" s="18"/>
      <x:c r="F44" s="19"/>
      <x:c r="G44" s="18"/>
      <x:c r="H44" s="18"/>
    </x:row>
    <x:row r="45" ht="52" customHeight="1">
      <x:c r="A45" s="7" t="str">
        <x:v>Adobe Commerce</x:v>
      </x:c>
      <x:c r="B45" s="7" t="str">
        <x:v>API and integration fit</x:v>
      </x:c>
      <x:c r="C45" s="18" t="str">
        <x:v>Test ERP, inventory, identity, API limits, and failed-message recovery.</x:v>
      </x:c>
      <x:c r="D45" s="18"/>
      <x:c r="E45" s="18"/>
      <x:c r="F45" s="19"/>
      <x:c r="G45" s="18"/>
      <x:c r="H45" s="18"/>
    </x:row>
    <x:row r="46" ht="52" customHeight="1">
      <x:c r="A46" s="7" t="str">
        <x:v>Adobe Commerce</x:v>
      </x:c>
      <x:c r="B46" s="7" t="str">
        <x:v>Storefront performance control</x:v>
      </x:c>
      <x:c r="C46" s="18" t="str">
        <x:v>Use representative data and devices to measure latency and reliability.</x:v>
      </x:c>
      <x:c r="D46" s="18"/>
      <x:c r="E46" s="18"/>
      <x:c r="F46" s="19"/>
      <x:c r="G46" s="18"/>
      <x:c r="H46" s="18"/>
    </x:row>
    <x:row r="47" ht="52" customHeight="1">
      <x:c r="A47" s="7" t="str">
        <x:v>Adobe Commerce</x:v>
      </x:c>
      <x:c r="B47" s="7" t="str">
        <x:v>Editorial workflow</x:v>
      </x:c>
      <x:c r="C47" s="18" t="str">
        <x:v>Test preview, scheduling, localization, permissions, and rollback.</x:v>
      </x:c>
      <x:c r="D47" s="18"/>
      <x:c r="E47" s="18"/>
      <x:c r="F47" s="19"/>
      <x:c r="G47" s="18"/>
      <x:c r="H47" s="18"/>
    </x:row>
    <x:row r="48" ht="52" customHeight="1">
      <x:c r="A48" s="7" t="str">
        <x:v>Adobe Commerce</x:v>
      </x:c>
      <x:c r="B48" s="7" t="str">
        <x:v>Security and operations</x:v>
      </x:c>
      <x:c r="C48" s="18" t="str">
        <x:v>Confirm patching, backups, incident ownership, and service scope.</x:v>
      </x:c>
      <x:c r="D48" s="18"/>
      <x:c r="E48" s="18"/>
      <x:c r="F48" s="19"/>
      <x:c r="G48" s="18"/>
      <x:c r="H48" s="18"/>
    </x:row>
    <x:row r="49" ht="52" customHeight="1">
      <x:c r="A49" s="7" t="str">
        <x:v>Adobe Commerce</x:v>
      </x:c>
      <x:c r="B49" s="7" t="str">
        <x:v>Three-year total cost</x:v>
      </x:c>
      <x:c r="C49" s="18" t="str">
        <x:v>Compare documented licenses, hosting, migration, staffing, and upgrades.</x:v>
      </x:c>
      <x:c r="D49" s="18"/>
      <x:c r="E49" s="18"/>
      <x:c r="F49" s="19"/>
      <x:c r="G49" s="18"/>
      <x:c r="H49" s="18"/>
    </x:row>
    <x:row r="50" ht="52" customHeight="1">
      <x:c r="A50" s="7" t="str">
        <x:v>Adobe Commerce</x:v>
      </x:c>
      <x:c r="B50" s="7" t="str">
        <x:v>Required checkout</x:v>
      </x:c>
      <x:c r="C50" s="18" t="str">
        <x:v>Prove the required payment and account journey, including failed-payment recovery.</x:v>
      </x:c>
      <x:c r="D50" s="18"/>
      <x:c r="E50" s="18"/>
      <x:c r="F50" s="19"/>
      <x:c r="G50" s="18"/>
      <x:c r="H50" s="18"/>
    </x:row>
    <x:row r="51" ht="52" customHeight="1">
      <x:c r="A51" s="7" t="str">
        <x:v>Adobe Commerce</x:v>
      </x:c>
      <x:c r="B51" s="7" t="str">
        <x:v>Required markets</x:v>
      </x:c>
      <x:c r="C51" s="18" t="str">
        <x:v>Prove mandatory tax, currency, shipping, and local requirements.</x:v>
      </x:c>
      <x:c r="D51" s="18"/>
      <x:c r="E51" s="18"/>
      <x:c r="F51" s="19"/>
      <x:c r="G51" s="18"/>
      <x:c r="H51" s="18"/>
    </x:row>
    <x:row r="52" ht="52" customHeight="1">
      <x:c r="A52" s="7" t="str">
        <x:v>Adobe Commerce</x:v>
      </x:c>
      <x:c r="B52" s="7" t="str">
        <x:v>Required commerce rules</x:v>
      </x:c>
      <x:c r="C52" s="18" t="str">
        <x:v>Prove the commercial rule the business cannot launch without.</x:v>
      </x:c>
      <x:c r="D52" s="18"/>
      <x:c r="E52" s="18"/>
      <x:c r="F52" s="19"/>
      <x:c r="G52" s="18"/>
      <x:c r="H52" s="18"/>
    </x:row>
    <x:row r="53" ht="52" customHeight="1">
      <x:c r="A53" s="7" t="str">
        <x:v>Adobe Commerce</x:v>
      </x:c>
      <x:c r="B53" s="7" t="str">
        <x:v>Required integrations</x:v>
      </x:c>
      <x:c r="C53" s="18" t="str">
        <x:v>Prove critical integrations and document a recovery procedure.</x:v>
      </x:c>
      <x:c r="D53" s="18"/>
      <x:c r="E53" s="18"/>
      <x:c r="F53" s="19"/>
      <x:c r="G53" s="18"/>
      <x:c r="H53" s="18"/>
    </x:row>
    <x:row r="54" ht="52" customHeight="1">
      <x:c r="A54" s="7" t="str">
        <x:v>Saleor</x:v>
      </x:c>
      <x:c r="B54" s="7" t="str">
        <x:v>Revenue-critical commerce fit</x:v>
      </x:c>
      <x:c r="C54" s="18" t="str">
        <x:v>Prove the hardest catalog, pricing, promotion, and order rules.</x:v>
      </x:c>
      <x:c r="D54" s="18"/>
      <x:c r="E54" s="18"/>
      <x:c r="F54" s="19"/>
      <x:c r="G54" s="18"/>
      <x:c r="H54" s="18"/>
    </x:row>
    <x:row r="55" ht="52" customHeight="1">
      <x:c r="A55" s="7" t="str">
        <x:v>Saleor</x:v>
      </x:c>
      <x:c r="B55" s="7" t="str">
        <x:v>Checkout and payment fit</x:v>
      </x:c>
      <x:c r="C55" s="18" t="str">
        <x:v>Test payment methods, account transitions, refunds, and failed payments.</x:v>
      </x:c>
      <x:c r="D55" s="18"/>
      <x:c r="E55" s="18"/>
      <x:c r="F55" s="19"/>
      <x:c r="G55" s="18"/>
      <x:c r="H55" s="18"/>
    </x:row>
    <x:row r="56" ht="52" customHeight="1">
      <x:c r="A56" s="7" t="str">
        <x:v>Saleor</x:v>
      </x:c>
      <x:c r="B56" s="7" t="str">
        <x:v>Market and localization fit</x:v>
      </x:c>
      <x:c r="C56" s="18" t="str">
        <x:v>Test required language, currency, tax, and shipping combinations.</x:v>
      </x:c>
      <x:c r="D56" s="18"/>
      <x:c r="E56" s="18"/>
      <x:c r="F56" s="19"/>
      <x:c r="G56" s="18"/>
      <x:c r="H56" s="18"/>
    </x:row>
    <x:row r="57" ht="52" customHeight="1">
      <x:c r="A57" s="7" t="str">
        <x:v>Saleor</x:v>
      </x:c>
      <x:c r="B57" s="7" t="str">
        <x:v>API and integration fit</x:v>
      </x:c>
      <x:c r="C57" s="18" t="str">
        <x:v>Test ERP, inventory, identity, API limits, and failed-message recovery.</x:v>
      </x:c>
      <x:c r="D57" s="18"/>
      <x:c r="E57" s="18"/>
      <x:c r="F57" s="19"/>
      <x:c r="G57" s="18"/>
      <x:c r="H57" s="18"/>
    </x:row>
    <x:row r="58" ht="52" customHeight="1">
      <x:c r="A58" s="7" t="str">
        <x:v>Saleor</x:v>
      </x:c>
      <x:c r="B58" s="7" t="str">
        <x:v>Storefront performance control</x:v>
      </x:c>
      <x:c r="C58" s="18" t="str">
        <x:v>Use representative data and devices to measure latency and reliability.</x:v>
      </x:c>
      <x:c r="D58" s="18"/>
      <x:c r="E58" s="18"/>
      <x:c r="F58" s="19"/>
      <x:c r="G58" s="18"/>
      <x:c r="H58" s="18"/>
    </x:row>
    <x:row r="59" ht="52" customHeight="1">
      <x:c r="A59" s="7" t="str">
        <x:v>Saleor</x:v>
      </x:c>
      <x:c r="B59" s="7" t="str">
        <x:v>Editorial workflow</x:v>
      </x:c>
      <x:c r="C59" s="18" t="str">
        <x:v>Test preview, scheduling, localization, permissions, and rollback.</x:v>
      </x:c>
      <x:c r="D59" s="18"/>
      <x:c r="E59" s="18"/>
      <x:c r="F59" s="19"/>
      <x:c r="G59" s="18"/>
      <x:c r="H59" s="18"/>
    </x:row>
    <x:row r="60" ht="52" customHeight="1">
      <x:c r="A60" s="7" t="str">
        <x:v>Saleor</x:v>
      </x:c>
      <x:c r="B60" s="7" t="str">
        <x:v>Security and operations</x:v>
      </x:c>
      <x:c r="C60" s="18" t="str">
        <x:v>Confirm patching, backups, incident ownership, and service scope.</x:v>
      </x:c>
      <x:c r="D60" s="18"/>
      <x:c r="E60" s="18"/>
      <x:c r="F60" s="19"/>
      <x:c r="G60" s="18"/>
      <x:c r="H60" s="18"/>
    </x:row>
    <x:row r="61" ht="52" customHeight="1">
      <x:c r="A61" s="7" t="str">
        <x:v>Saleor</x:v>
      </x:c>
      <x:c r="B61" s="7" t="str">
        <x:v>Three-year total cost</x:v>
      </x:c>
      <x:c r="C61" s="18" t="str">
        <x:v>Compare documented licenses, hosting, migration, staffing, and upgrades.</x:v>
      </x:c>
      <x:c r="D61" s="18"/>
      <x:c r="E61" s="18"/>
      <x:c r="F61" s="19"/>
      <x:c r="G61" s="18"/>
      <x:c r="H61" s="18"/>
    </x:row>
    <x:row r="62" ht="52" customHeight="1">
      <x:c r="A62" s="7" t="str">
        <x:v>Saleor</x:v>
      </x:c>
      <x:c r="B62" s="7" t="str">
        <x:v>Required checkout</x:v>
      </x:c>
      <x:c r="C62" s="18" t="str">
        <x:v>Prove the required payment and account journey, including failed-payment recovery.</x:v>
      </x:c>
      <x:c r="D62" s="18"/>
      <x:c r="E62" s="18"/>
      <x:c r="F62" s="19"/>
      <x:c r="G62" s="18"/>
      <x:c r="H62" s="18"/>
    </x:row>
    <x:row r="63" ht="52" customHeight="1">
      <x:c r="A63" s="7" t="str">
        <x:v>Saleor</x:v>
      </x:c>
      <x:c r="B63" s="7" t="str">
        <x:v>Required markets</x:v>
      </x:c>
      <x:c r="C63" s="18" t="str">
        <x:v>Prove mandatory tax, currency, shipping, and local requirements.</x:v>
      </x:c>
      <x:c r="D63" s="18"/>
      <x:c r="E63" s="18"/>
      <x:c r="F63" s="19"/>
      <x:c r="G63" s="18"/>
      <x:c r="H63" s="18"/>
    </x:row>
    <x:row r="64" ht="52" customHeight="1">
      <x:c r="A64" s="7" t="str">
        <x:v>Saleor</x:v>
      </x:c>
      <x:c r="B64" s="7" t="str">
        <x:v>Required commerce rules</x:v>
      </x:c>
      <x:c r="C64" s="18" t="str">
        <x:v>Prove the commercial rule the business cannot launch without.</x:v>
      </x:c>
      <x:c r="D64" s="18"/>
      <x:c r="E64" s="18"/>
      <x:c r="F64" s="19"/>
      <x:c r="G64" s="18"/>
      <x:c r="H64" s="18"/>
    </x:row>
    <x:row r="65" ht="52" customHeight="1">
      <x:c r="A65" s="7" t="str">
        <x:v>Saleor</x:v>
      </x:c>
      <x:c r="B65" s="7" t="str">
        <x:v>Required integrations</x:v>
      </x:c>
      <x:c r="C65" s="18" t="str">
        <x:v>Prove critical integrations and document a recovery procedure.</x:v>
      </x:c>
      <x:c r="D65" s="18"/>
      <x:c r="E65" s="18"/>
      <x:c r="F65" s="19"/>
      <x:c r="G65" s="18"/>
      <x:c r="H65" s="18"/>
    </x:row>
    <x:row r="66" ht="52" customHeight="1">
      <x:c r="A66" s="7" t="str">
        <x:v>Medusa</x:v>
      </x:c>
      <x:c r="B66" s="7" t="str">
        <x:v>Revenue-critical commerce fit</x:v>
      </x:c>
      <x:c r="C66" s="18" t="str">
        <x:v>Prove the hardest catalog, pricing, promotion, and order rules.</x:v>
      </x:c>
      <x:c r="D66" s="18"/>
      <x:c r="E66" s="18"/>
      <x:c r="F66" s="19"/>
      <x:c r="G66" s="18"/>
      <x:c r="H66" s="18"/>
    </x:row>
    <x:row r="67" ht="52" customHeight="1">
      <x:c r="A67" s="7" t="str">
        <x:v>Medusa</x:v>
      </x:c>
      <x:c r="B67" s="7" t="str">
        <x:v>Checkout and payment fit</x:v>
      </x:c>
      <x:c r="C67" s="18" t="str">
        <x:v>Test payment methods, account transitions, refunds, and failed payments.</x:v>
      </x:c>
      <x:c r="D67" s="18"/>
      <x:c r="E67" s="18"/>
      <x:c r="F67" s="19"/>
      <x:c r="G67" s="18"/>
      <x:c r="H67" s="18"/>
    </x:row>
    <x:row r="68" ht="52" customHeight="1">
      <x:c r="A68" s="7" t="str">
        <x:v>Medusa</x:v>
      </x:c>
      <x:c r="B68" s="7" t="str">
        <x:v>Market and localization fit</x:v>
      </x:c>
      <x:c r="C68" s="18" t="str">
        <x:v>Test required language, currency, tax, and shipping combinations.</x:v>
      </x:c>
      <x:c r="D68" s="18"/>
      <x:c r="E68" s="18"/>
      <x:c r="F68" s="19"/>
      <x:c r="G68" s="18"/>
      <x:c r="H68" s="18"/>
    </x:row>
    <x:row r="69" ht="52" customHeight="1">
      <x:c r="A69" s="7" t="str">
        <x:v>Medusa</x:v>
      </x:c>
      <x:c r="B69" s="7" t="str">
        <x:v>API and integration fit</x:v>
      </x:c>
      <x:c r="C69" s="18" t="str">
        <x:v>Test ERP, inventory, identity, API limits, and failed-message recovery.</x:v>
      </x:c>
      <x:c r="D69" s="18"/>
      <x:c r="E69" s="18"/>
      <x:c r="F69" s="19"/>
      <x:c r="G69" s="18"/>
      <x:c r="H69" s="18"/>
    </x:row>
    <x:row r="70" ht="52" customHeight="1">
      <x:c r="A70" s="7" t="str">
        <x:v>Medusa</x:v>
      </x:c>
      <x:c r="B70" s="7" t="str">
        <x:v>Storefront performance control</x:v>
      </x:c>
      <x:c r="C70" s="18" t="str">
        <x:v>Use representative data and devices to measure latency and reliability.</x:v>
      </x:c>
      <x:c r="D70" s="18"/>
      <x:c r="E70" s="18"/>
      <x:c r="F70" s="19"/>
      <x:c r="G70" s="18"/>
      <x:c r="H70" s="18"/>
    </x:row>
    <x:row r="71" ht="52" customHeight="1">
      <x:c r="A71" s="7" t="str">
        <x:v>Medusa</x:v>
      </x:c>
      <x:c r="B71" s="7" t="str">
        <x:v>Editorial workflow</x:v>
      </x:c>
      <x:c r="C71" s="18" t="str">
        <x:v>Test preview, scheduling, localization, permissions, and rollback.</x:v>
      </x:c>
      <x:c r="D71" s="18"/>
      <x:c r="E71" s="18"/>
      <x:c r="F71" s="19"/>
      <x:c r="G71" s="18"/>
      <x:c r="H71" s="18"/>
    </x:row>
    <x:row r="72" ht="52" customHeight="1">
      <x:c r="A72" s="7" t="str">
        <x:v>Medusa</x:v>
      </x:c>
      <x:c r="B72" s="7" t="str">
        <x:v>Security and operations</x:v>
      </x:c>
      <x:c r="C72" s="18" t="str">
        <x:v>Confirm patching, backups, incident ownership, and service scope.</x:v>
      </x:c>
      <x:c r="D72" s="18"/>
      <x:c r="E72" s="18"/>
      <x:c r="F72" s="19"/>
      <x:c r="G72" s="18"/>
      <x:c r="H72" s="18"/>
    </x:row>
    <x:row r="73" ht="52" customHeight="1">
      <x:c r="A73" s="7" t="str">
        <x:v>Medusa</x:v>
      </x:c>
      <x:c r="B73" s="7" t="str">
        <x:v>Three-year total cost</x:v>
      </x:c>
      <x:c r="C73" s="18" t="str">
        <x:v>Compare documented licenses, hosting, migration, staffing, and upgrades.</x:v>
      </x:c>
      <x:c r="D73" s="18"/>
      <x:c r="E73" s="18"/>
      <x:c r="F73" s="19"/>
      <x:c r="G73" s="18"/>
      <x:c r="H73" s="18"/>
    </x:row>
    <x:row r="74" ht="52" customHeight="1">
      <x:c r="A74" s="7" t="str">
        <x:v>Medusa</x:v>
      </x:c>
      <x:c r="B74" s="7" t="str">
        <x:v>Required checkout</x:v>
      </x:c>
      <x:c r="C74" s="18" t="str">
        <x:v>Prove the required payment and account journey, including failed-payment recovery.</x:v>
      </x:c>
      <x:c r="D74" s="18"/>
      <x:c r="E74" s="18"/>
      <x:c r="F74" s="19"/>
      <x:c r="G74" s="18"/>
      <x:c r="H74" s="18"/>
    </x:row>
    <x:row r="75" ht="52" customHeight="1">
      <x:c r="A75" s="7" t="str">
        <x:v>Medusa</x:v>
      </x:c>
      <x:c r="B75" s="7" t="str">
        <x:v>Required markets</x:v>
      </x:c>
      <x:c r="C75" s="18" t="str">
        <x:v>Prove mandatory tax, currency, shipping, and local requirements.</x:v>
      </x:c>
      <x:c r="D75" s="18"/>
      <x:c r="E75" s="18"/>
      <x:c r="F75" s="19"/>
      <x:c r="G75" s="18"/>
      <x:c r="H75" s="18"/>
    </x:row>
    <x:row r="76" ht="52" customHeight="1">
      <x:c r="A76" s="7" t="str">
        <x:v>Medusa</x:v>
      </x:c>
      <x:c r="B76" s="7" t="str">
        <x:v>Required commerce rules</x:v>
      </x:c>
      <x:c r="C76" s="18" t="str">
        <x:v>Prove the commercial rule the business cannot launch without.</x:v>
      </x:c>
      <x:c r="D76" s="18"/>
      <x:c r="E76" s="18"/>
      <x:c r="F76" s="19"/>
      <x:c r="G76" s="18"/>
      <x:c r="H76" s="18"/>
    </x:row>
    <x:row r="77" ht="52" customHeight="1">
      <x:c r="A77" s="7" t="str">
        <x:v>Medusa</x:v>
      </x:c>
      <x:c r="B77" s="7" t="str">
        <x:v>Required integrations</x:v>
      </x:c>
      <x:c r="C77" s="18" t="str">
        <x:v>Prove critical integrations and document a recovery procedure.</x:v>
      </x:c>
      <x:c r="D77" s="18"/>
      <x:c r="E77" s="18"/>
      <x:c r="F77" s="19"/>
      <x:c r="G77" s="18"/>
      <x:c r="H77" s="18"/>
    </x:row>
  </x:sheetData>
  <x:pageMargins left="0.7" right="0.7" top="0.75" bottom="0.75" header="0.3" footer="0.3"/>
  <x:tableParts count="1">
    <x:tablePart xmlns:r="http://schemas.openxmlformats.org/officeDocument/2006/relationships" r:id="R55aabe4be80147e5"/>
  </x:tableParts>
</x:worksheet>
</file>